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WANG/2-FW24/1-SAMPLE/2-STYLE-FILE/4. SPEC/FINAL/"/>
    </mc:Choice>
  </mc:AlternateContent>
  <xr:revisionPtr revIDLastSave="1" documentId="13_ncr:1_{867B71BB-3F21-43C1-BE64-6133FE2F4BC8}" xr6:coauthVersionLast="47" xr6:coauthVersionMax="47" xr10:uidLastSave="{B58C476E-2BF8-480B-81F3-9127901556A9}"/>
  <bookViews>
    <workbookView xWindow="-110" yWindow="-110" windowWidth="19420" windowHeight="10300" xr2:uid="{199299E2-CF33-43D7-AADA-5DEF82D3B4EC}"/>
  </bookViews>
  <sheets>
    <sheet name="UA updated fullsize 24-10-23" sheetId="3" r:id="rId1"/>
  </sheets>
  <definedNames>
    <definedName name="_xlnm.Print_Area" localSheetId="0">'UA updated fullsize 24-10-23'!$A$1:$J$20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I8" i="3"/>
  <c r="H9" i="3"/>
  <c r="I9" i="3" s="1"/>
  <c r="H10" i="3"/>
  <c r="I10" i="3"/>
  <c r="H11" i="3"/>
  <c r="I11" i="3"/>
  <c r="H12" i="3"/>
  <c r="I12" i="3" s="1"/>
  <c r="H13" i="3"/>
  <c r="I13" i="3"/>
  <c r="H14" i="3"/>
  <c r="I14" i="3"/>
  <c r="H15" i="3"/>
  <c r="I15" i="3" s="1"/>
  <c r="H16" i="3"/>
  <c r="I16" i="3"/>
  <c r="H17" i="3"/>
  <c r="I17" i="3"/>
  <c r="H18" i="3"/>
  <c r="I18" i="3" s="1"/>
  <c r="H19" i="3"/>
  <c r="I19" i="3"/>
  <c r="H20" i="3"/>
  <c r="I20" i="3"/>
  <c r="F8" i="3"/>
  <c r="E8" i="3" s="1"/>
  <c r="D8" i="3" s="1"/>
  <c r="F9" i="3"/>
  <c r="E9" i="3" s="1"/>
  <c r="D9" i="3" s="1"/>
  <c r="E10" i="3"/>
  <c r="D10" i="3" s="1"/>
  <c r="F10" i="3"/>
  <c r="F11" i="3"/>
  <c r="E11" i="3" s="1"/>
  <c r="D11" i="3" s="1"/>
  <c r="E12" i="3"/>
  <c r="D12" i="3" s="1"/>
  <c r="F12" i="3"/>
  <c r="F13" i="3"/>
  <c r="E13" i="3" s="1"/>
  <c r="D13" i="3" s="1"/>
  <c r="E14" i="3"/>
  <c r="D14" i="3" s="1"/>
  <c r="F14" i="3"/>
  <c r="F15" i="3"/>
  <c r="E15" i="3" s="1"/>
  <c r="D15" i="3" s="1"/>
  <c r="E16" i="3"/>
  <c r="D16" i="3" s="1"/>
  <c r="F16" i="3"/>
  <c r="F17" i="3"/>
  <c r="E17" i="3" s="1"/>
  <c r="D17" i="3" s="1"/>
  <c r="E18" i="3"/>
  <c r="D18" i="3" s="1"/>
  <c r="F18" i="3"/>
  <c r="F19" i="3"/>
  <c r="E19" i="3" s="1"/>
  <c r="D19" i="3" s="1"/>
  <c r="E20" i="3"/>
  <c r="D20" i="3" s="1"/>
  <c r="F20" i="3"/>
  <c r="D7" i="3"/>
  <c r="E7" i="3"/>
  <c r="F7" i="3"/>
  <c r="I7" i="3"/>
  <c r="H7" i="3"/>
</calcChain>
</file>

<file path=xl/sharedStrings.xml><?xml version="1.0" encoding="utf-8"?>
<sst xmlns="http://schemas.openxmlformats.org/spreadsheetml/2006/main" count="51" uniqueCount="48">
  <si>
    <t>MEASUREMENTS= INCHES</t>
  </si>
  <si>
    <t>DESCRIPTION</t>
  </si>
  <si>
    <t>TOLERANCE (-/+)</t>
  </si>
  <si>
    <t>Chest width @ 2.5cm down from underar</t>
  </si>
  <si>
    <t xml:space="preserve">Bottom Opening </t>
  </si>
  <si>
    <t>Shoulder width (point to point)</t>
  </si>
  <si>
    <t>Neck width( seam to seam)</t>
  </si>
  <si>
    <t>Front neck drop (from HPS to seam)</t>
  </si>
  <si>
    <t>Back neck drop (from HPS to seam)</t>
  </si>
  <si>
    <t>Armhole Straight</t>
  </si>
  <si>
    <t>Sleeve Length</t>
  </si>
  <si>
    <t>1/2 Bicep @ 2.5cm from armpit</t>
  </si>
  <si>
    <t xml:space="preserve">Sleeve Opening </t>
  </si>
  <si>
    <t>Cuff height</t>
  </si>
  <si>
    <t>Hem height</t>
  </si>
  <si>
    <t>Neck rib height</t>
  </si>
  <si>
    <t xml:space="preserve">          </t>
  </si>
  <si>
    <t xml:space="preserve">Body length HPS     </t>
  </si>
  <si>
    <t>RỘNG NGỰC DƯỚI NÁCH 2.5CM</t>
  </si>
  <si>
    <t>RỘNG LAI</t>
  </si>
  <si>
    <t>NGANG VAI</t>
  </si>
  <si>
    <t>RỘNG CỔ</t>
  </si>
  <si>
    <t>HẠ CỔ TRƯỚC</t>
  </si>
  <si>
    <t>HẠ CỔ SAU</t>
  </si>
  <si>
    <t>NÁCH ĐO THẲNG</t>
  </si>
  <si>
    <t>DÀI TAY</t>
  </si>
  <si>
    <t>BẮP TAY DƯỚI NÁCH 2.5CM</t>
  </si>
  <si>
    <t>LAI TAY</t>
  </si>
  <si>
    <t>CAO LAI TAY</t>
  </si>
  <si>
    <t>CAO LAI ÁO</t>
  </si>
  <si>
    <t>CAO RIB CỒ</t>
  </si>
  <si>
    <t>DÀI THÂN TỪ HPS</t>
  </si>
  <si>
    <t xml:space="preserve">CHỈNH CHO PHÙ HỢP VỚI THÔNG SỐ ÊM </t>
  </si>
  <si>
    <t>UA COMMENT</t>
  </si>
  <si>
    <t xml:space="preserve">CUSTOMER: </t>
  </si>
  <si>
    <t>GOLF WANG</t>
  </si>
  <si>
    <t xml:space="preserve">STYLE: </t>
  </si>
  <si>
    <t>CRUSH LONG SLEEVE TEE</t>
  </si>
  <si>
    <t>G10ALS32</t>
  </si>
  <si>
    <t>XS</t>
  </si>
  <si>
    <t>S</t>
  </si>
  <si>
    <t>M</t>
  </si>
  <si>
    <t>L</t>
  </si>
  <si>
    <t>XL</t>
  </si>
  <si>
    <t>XXL</t>
  </si>
  <si>
    <t>GRADING</t>
  </si>
  <si>
    <t>G10ALS33/ G10ALS35</t>
  </si>
  <si>
    <t>KRUSHER L/S TEE
COLLAGE THERMAL L/S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</si>
</sst>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Euclidcirculara-regular"/>
    </font>
    <font>
      <sz val="10"/>
      <color theme="1"/>
      <name val="Euclidcirculara-regular"/>
    </font>
    <font>
      <b/>
      <sz val="11"/>
      <color theme="1"/>
      <name val="Euclidcirculara-regular"/>
    </font>
    <font>
      <sz val="10"/>
      <color theme="1"/>
      <name val="Verdana"/>
      <family val="2"/>
    </font>
    <font>
      <b/>
      <sz val="11"/>
      <name val="Euclidcirculara-regula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ECECE"/>
        <bgColor rgb="FFCECECE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CECECE"/>
      </patternFill>
    </fill>
    <fill>
      <patternFill patternType="solid">
        <fgColor theme="9" tint="0.59999389629810485"/>
        <bgColor rgb="FFFBD4B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2" fontId="3" fillId="3" borderId="1" xfId="0" applyNumberFormat="1" applyFont="1" applyFill="1" applyBorder="1" applyAlignment="1">
      <alignment horizontal="center" vertical="center" wrapText="1"/>
    </xf>
    <xf numFmtId="12" fontId="3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2" fontId="5" fillId="0" borderId="3" xfId="0" applyNumberFormat="1" applyFont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12" fontId="3" fillId="3" borderId="4" xfId="0" applyNumberFormat="1" applyFont="1" applyFill="1" applyBorder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 wrapText="1"/>
    </xf>
    <xf numFmtId="12" fontId="3" fillId="3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2" fontId="3" fillId="6" borderId="3" xfId="0" applyNumberFormat="1" applyFont="1" applyFill="1" applyBorder="1" applyAlignment="1">
      <alignment horizontal="center" vertical="center" wrapText="1"/>
    </xf>
    <xf numFmtId="12" fontId="3" fillId="6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874059</xdr:colOff>
      <xdr:row>0</xdr:row>
      <xdr:rowOff>186764</xdr:rowOff>
    </xdr:from>
    <xdr:to>
      <xdr:col>7</xdr:col>
      <xdr:colOff>431067</xdr:colOff>
      <xdr:row>2</xdr:row>
      <xdr:rowOff>209176</xdr:rowOff>
    </xdr:to>
    <xdr:pic>
      <xdr:nvPicPr>
        <xdr:cNvPr id="2" name="Picture 1" descr="A long sleeved pink shirt with patches&#10;&#10;Description automatically generated">
          <a:extLst>
            <a:ext uri="{FF2B5EF4-FFF2-40B4-BE49-F238E27FC236}">
              <a16:creationId xmlns:a16="http://schemas.microsoft.com/office/drawing/2014/main" id="{514D8EB1-22CA-4150-9EDA-B0373D62B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1059" y="186764"/>
          <a:ext cx="1469479" cy="567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C257-C409-4021-822C-B972E0F637FE}">
  <sheetPr>
    <pageSetUpPr fitToPage="1"/>
  </sheetPr>
  <dimension ref="A1:L23"/>
  <sheetViews>
    <sheetView tabSelected="1" view="pageBreakPreview" zoomScale="85" zoomScaleNormal="90" zoomScaleSheetLayoutView="85" workbookViewId="0">
      <selection activeCell="N6" sqref="N5:N6"/>
    </sheetView>
  </sheetViews>
  <sheetFormatPr defaultColWidth="8.7265625" defaultRowHeight="14.5"/>
  <cols>
    <col min="1" max="1" width="33.453125" style="5" customWidth="1"/>
    <col min="2" max="2" width="28.54296875" style="5" hidden="1" customWidth="1"/>
    <col min="3" max="7" width="13.7265625" style="5" customWidth="1"/>
    <col min="8" max="8" width="9.26953125" style="5" customWidth="1"/>
    <col min="9" max="9" width="13.7265625" style="5" customWidth="1"/>
    <col min="10" max="10" width="13.453125" style="5" customWidth="1"/>
    <col min="11" max="11" width="29.54296875" style="5" hidden="1" customWidth="1"/>
    <col min="12" max="12" width="52" style="5" hidden="1" customWidth="1"/>
    <col min="13" max="16384" width="8.7265625" style="5"/>
  </cols>
  <sheetData>
    <row r="1" spans="1:12">
      <c r="A1" s="3" t="s">
        <v>34</v>
      </c>
      <c r="B1" s="3" t="s">
        <v>35</v>
      </c>
      <c r="C1" s="3" t="s">
        <v>35</v>
      </c>
      <c r="D1" s="4"/>
      <c r="E1" s="4"/>
      <c r="F1" s="4"/>
      <c r="G1" s="4"/>
      <c r="H1" s="4"/>
      <c r="I1" s="4"/>
      <c r="J1" s="17"/>
    </row>
    <row r="2" spans="1:12" ht="28">
      <c r="A2" s="3" t="s">
        <v>36</v>
      </c>
      <c r="B2" s="3" t="s">
        <v>38</v>
      </c>
      <c r="C2" s="3" t="s">
        <v>46</v>
      </c>
      <c r="D2" s="4"/>
      <c r="E2" s="4"/>
      <c r="F2" s="4"/>
      <c r="G2" s="4"/>
      <c r="H2" s="4"/>
      <c r="I2" s="4"/>
      <c r="J2" s="4"/>
    </row>
    <row r="3" spans="1:12" ht="30.5" customHeight="1">
      <c r="A3" s="3" t="s">
        <v>1</v>
      </c>
      <c r="B3" s="3" t="s">
        <v>37</v>
      </c>
      <c r="C3" s="22" t="s">
        <v>47</v>
      </c>
      <c r="D3" s="22"/>
      <c r="E3" s="22"/>
      <c r="F3" s="4"/>
      <c r="G3" s="4"/>
      <c r="H3" s="4"/>
      <c r="I3" s="4"/>
      <c r="J3" s="4"/>
    </row>
    <row r="4" spans="1:12">
      <c r="A4" s="3" t="s">
        <v>0</v>
      </c>
      <c r="B4" s="3"/>
      <c r="C4" s="4"/>
      <c r="D4" s="4"/>
      <c r="E4" s="4"/>
      <c r="F4" s="4"/>
      <c r="G4" s="4"/>
      <c r="H4" s="4"/>
      <c r="I4" s="4"/>
      <c r="J4" s="4"/>
    </row>
    <row r="5" spans="1:12">
      <c r="A5" s="6"/>
      <c r="B5" s="6"/>
      <c r="C5" s="4"/>
      <c r="D5" s="4"/>
      <c r="E5" s="4"/>
      <c r="F5" s="4"/>
      <c r="G5" s="4"/>
      <c r="H5" s="4"/>
      <c r="I5" s="4"/>
      <c r="J5" s="4"/>
    </row>
    <row r="6" spans="1:12" ht="28">
      <c r="A6" s="1" t="s">
        <v>1</v>
      </c>
      <c r="B6" s="1"/>
      <c r="C6" s="1" t="s">
        <v>2</v>
      </c>
      <c r="D6" s="7" t="s">
        <v>39</v>
      </c>
      <c r="E6" s="7" t="s">
        <v>40</v>
      </c>
      <c r="F6" s="7" t="s">
        <v>41</v>
      </c>
      <c r="G6" s="19" t="s">
        <v>42</v>
      </c>
      <c r="H6" s="7" t="s">
        <v>43</v>
      </c>
      <c r="I6" s="7" t="s">
        <v>44</v>
      </c>
      <c r="J6" s="7" t="s">
        <v>45</v>
      </c>
      <c r="K6" s="8" t="s">
        <v>33</v>
      </c>
      <c r="L6" s="8" t="s">
        <v>33</v>
      </c>
    </row>
    <row r="7" spans="1:12" ht="28.5" customHeight="1">
      <c r="A7" s="2" t="s">
        <v>17</v>
      </c>
      <c r="B7" s="2" t="s">
        <v>31</v>
      </c>
      <c r="C7" s="9">
        <v>0.5</v>
      </c>
      <c r="D7" s="18">
        <f>E7-J7</f>
        <v>26</v>
      </c>
      <c r="E7" s="18">
        <f>F7-J7</f>
        <v>27</v>
      </c>
      <c r="F7" s="18">
        <f>G7-J7</f>
        <v>28</v>
      </c>
      <c r="G7" s="20">
        <v>29</v>
      </c>
      <c r="H7" s="18">
        <f>G7+J7</f>
        <v>30</v>
      </c>
      <c r="I7" s="18">
        <f>H7+J7</f>
        <v>31</v>
      </c>
      <c r="J7" s="10">
        <v>1</v>
      </c>
      <c r="K7" s="11"/>
      <c r="L7" s="11"/>
    </row>
    <row r="8" spans="1:12" ht="28.5" customHeight="1">
      <c r="A8" s="2" t="s">
        <v>3</v>
      </c>
      <c r="B8" s="2" t="s">
        <v>18</v>
      </c>
      <c r="C8" s="9">
        <v>0.5</v>
      </c>
      <c r="D8" s="18">
        <f t="shared" ref="D8:D20" si="0">E8-J8</f>
        <v>20</v>
      </c>
      <c r="E8" s="18">
        <f t="shared" ref="E8:E20" si="1">F8-J8</f>
        <v>21.5</v>
      </c>
      <c r="F8" s="18">
        <f t="shared" ref="F8:F20" si="2">G8-J8</f>
        <v>23</v>
      </c>
      <c r="G8" s="20">
        <v>24.5</v>
      </c>
      <c r="H8" s="18">
        <f t="shared" ref="H8:H20" si="3">G8+J8</f>
        <v>26</v>
      </c>
      <c r="I8" s="18">
        <f t="shared" ref="I8:I20" si="4">H8+J8</f>
        <v>27.5</v>
      </c>
      <c r="J8" s="10">
        <v>1.5</v>
      </c>
      <c r="K8" s="11"/>
      <c r="L8" s="11"/>
    </row>
    <row r="9" spans="1:12" ht="28.5" customHeight="1">
      <c r="A9" s="2" t="s">
        <v>4</v>
      </c>
      <c r="B9" s="2" t="s">
        <v>19</v>
      </c>
      <c r="C9" s="9">
        <v>0.5</v>
      </c>
      <c r="D9" s="18">
        <f t="shared" si="0"/>
        <v>20</v>
      </c>
      <c r="E9" s="18">
        <f t="shared" si="1"/>
        <v>21.5</v>
      </c>
      <c r="F9" s="18">
        <f t="shared" si="2"/>
        <v>23</v>
      </c>
      <c r="G9" s="20">
        <v>24.5</v>
      </c>
      <c r="H9" s="18">
        <f t="shared" si="3"/>
        <v>26</v>
      </c>
      <c r="I9" s="18">
        <f t="shared" si="4"/>
        <v>27.5</v>
      </c>
      <c r="J9" s="10">
        <v>1.5</v>
      </c>
      <c r="K9" s="11"/>
      <c r="L9" s="11"/>
    </row>
    <row r="10" spans="1:12" ht="28.5" customHeight="1">
      <c r="A10" s="2" t="s">
        <v>5</v>
      </c>
      <c r="B10" s="2" t="s">
        <v>20</v>
      </c>
      <c r="C10" s="9">
        <v>0.25</v>
      </c>
      <c r="D10" s="18">
        <f t="shared" si="0"/>
        <v>17</v>
      </c>
      <c r="E10" s="18">
        <f t="shared" si="1"/>
        <v>18</v>
      </c>
      <c r="F10" s="18">
        <f t="shared" si="2"/>
        <v>19</v>
      </c>
      <c r="G10" s="20">
        <v>20</v>
      </c>
      <c r="H10" s="18">
        <f t="shared" si="3"/>
        <v>21</v>
      </c>
      <c r="I10" s="18">
        <f t="shared" si="4"/>
        <v>22</v>
      </c>
      <c r="J10" s="10">
        <v>1</v>
      </c>
      <c r="K10" s="11"/>
      <c r="L10" s="11"/>
    </row>
    <row r="11" spans="1:12" ht="28.5" customHeight="1">
      <c r="A11" s="2" t="s">
        <v>6</v>
      </c>
      <c r="B11" s="2" t="s">
        <v>21</v>
      </c>
      <c r="C11" s="9">
        <v>0.25</v>
      </c>
      <c r="D11" s="18">
        <f t="shared" si="0"/>
        <v>6.75</v>
      </c>
      <c r="E11" s="18">
        <f t="shared" si="1"/>
        <v>7</v>
      </c>
      <c r="F11" s="18">
        <f t="shared" si="2"/>
        <v>7.25</v>
      </c>
      <c r="G11" s="20">
        <v>7.5</v>
      </c>
      <c r="H11" s="18">
        <f t="shared" si="3"/>
        <v>7.75</v>
      </c>
      <c r="I11" s="18">
        <f t="shared" si="4"/>
        <v>8</v>
      </c>
      <c r="J11" s="12">
        <v>0.25</v>
      </c>
      <c r="K11" s="11"/>
      <c r="L11" s="11"/>
    </row>
    <row r="12" spans="1:12" ht="28.5" customHeight="1">
      <c r="A12" s="2" t="s">
        <v>7</v>
      </c>
      <c r="B12" s="2" t="s">
        <v>22</v>
      </c>
      <c r="C12" s="9">
        <v>0.25</v>
      </c>
      <c r="D12" s="18">
        <f t="shared" si="0"/>
        <v>3.75</v>
      </c>
      <c r="E12" s="18">
        <f t="shared" si="1"/>
        <v>4</v>
      </c>
      <c r="F12" s="18">
        <f t="shared" si="2"/>
        <v>4.25</v>
      </c>
      <c r="G12" s="20">
        <v>4.5</v>
      </c>
      <c r="H12" s="18">
        <f t="shared" si="3"/>
        <v>4.75</v>
      </c>
      <c r="I12" s="18">
        <f t="shared" si="4"/>
        <v>5</v>
      </c>
      <c r="J12" s="12">
        <v>0.25</v>
      </c>
      <c r="K12" s="11"/>
      <c r="L12" s="11"/>
    </row>
    <row r="13" spans="1:12" ht="28.5" customHeight="1">
      <c r="A13" s="2" t="s">
        <v>8</v>
      </c>
      <c r="B13" s="2" t="s">
        <v>23</v>
      </c>
      <c r="C13" s="9">
        <v>0.25</v>
      </c>
      <c r="D13" s="18">
        <f t="shared" si="0"/>
        <v>1.125</v>
      </c>
      <c r="E13" s="18">
        <f t="shared" si="1"/>
        <v>1.125</v>
      </c>
      <c r="F13" s="18">
        <f t="shared" si="2"/>
        <v>1.125</v>
      </c>
      <c r="G13" s="20">
        <v>1.125</v>
      </c>
      <c r="H13" s="18">
        <f t="shared" si="3"/>
        <v>1.125</v>
      </c>
      <c r="I13" s="18">
        <f t="shared" si="4"/>
        <v>1.125</v>
      </c>
      <c r="J13" s="12">
        <v>0</v>
      </c>
      <c r="K13" s="11"/>
      <c r="L13" s="11"/>
    </row>
    <row r="14" spans="1:12" ht="28.5" customHeight="1">
      <c r="A14" s="2" t="s">
        <v>9</v>
      </c>
      <c r="B14" s="2" t="s">
        <v>24</v>
      </c>
      <c r="C14" s="9">
        <v>0.5</v>
      </c>
      <c r="D14" s="18">
        <f t="shared" si="0"/>
        <v>8.75</v>
      </c>
      <c r="E14" s="18">
        <f t="shared" si="1"/>
        <v>9.25</v>
      </c>
      <c r="F14" s="18">
        <f t="shared" si="2"/>
        <v>9.75</v>
      </c>
      <c r="G14" s="20">
        <v>10.25</v>
      </c>
      <c r="H14" s="18">
        <f t="shared" si="3"/>
        <v>10.75</v>
      </c>
      <c r="I14" s="18">
        <f t="shared" si="4"/>
        <v>11.25</v>
      </c>
      <c r="J14" s="12">
        <v>0.5</v>
      </c>
      <c r="K14" s="11"/>
      <c r="L14" s="11"/>
    </row>
    <row r="15" spans="1:12" ht="28.5" customHeight="1">
      <c r="A15" s="2" t="s">
        <v>10</v>
      </c>
      <c r="B15" s="2" t="s">
        <v>25</v>
      </c>
      <c r="C15" s="9">
        <v>0.25</v>
      </c>
      <c r="D15" s="18">
        <f t="shared" si="0"/>
        <v>23.5</v>
      </c>
      <c r="E15" s="18">
        <f t="shared" si="1"/>
        <v>24</v>
      </c>
      <c r="F15" s="18">
        <f t="shared" si="2"/>
        <v>24.5</v>
      </c>
      <c r="G15" s="20">
        <v>25</v>
      </c>
      <c r="H15" s="18">
        <f t="shared" si="3"/>
        <v>25.5</v>
      </c>
      <c r="I15" s="18">
        <f t="shared" si="4"/>
        <v>26</v>
      </c>
      <c r="J15" s="12">
        <v>0.5</v>
      </c>
      <c r="K15" s="11"/>
      <c r="L15" s="11"/>
    </row>
    <row r="16" spans="1:12" ht="28.5" customHeight="1">
      <c r="A16" s="2" t="s">
        <v>11</v>
      </c>
      <c r="B16" s="2" t="s">
        <v>26</v>
      </c>
      <c r="C16" s="9">
        <v>0.5</v>
      </c>
      <c r="D16" s="18">
        <f t="shared" si="0"/>
        <v>8.625</v>
      </c>
      <c r="E16" s="18">
        <f t="shared" si="1"/>
        <v>9.125</v>
      </c>
      <c r="F16" s="18">
        <f t="shared" si="2"/>
        <v>9.625</v>
      </c>
      <c r="G16" s="20">
        <v>10.125</v>
      </c>
      <c r="H16" s="18">
        <f t="shared" si="3"/>
        <v>10.625</v>
      </c>
      <c r="I16" s="18">
        <f t="shared" si="4"/>
        <v>11.125</v>
      </c>
      <c r="J16" s="12">
        <v>0.5</v>
      </c>
      <c r="K16" s="11"/>
      <c r="L16" s="11"/>
    </row>
    <row r="17" spans="1:12" ht="28.5" customHeight="1">
      <c r="A17" s="2" t="s">
        <v>12</v>
      </c>
      <c r="B17" s="2" t="s">
        <v>27</v>
      </c>
      <c r="C17" s="9">
        <v>0.5</v>
      </c>
      <c r="D17" s="18">
        <f t="shared" si="0"/>
        <v>3.5</v>
      </c>
      <c r="E17" s="18">
        <f t="shared" si="1"/>
        <v>3.75</v>
      </c>
      <c r="F17" s="18">
        <f t="shared" si="2"/>
        <v>4</v>
      </c>
      <c r="G17" s="20">
        <v>4.25</v>
      </c>
      <c r="H17" s="18">
        <f t="shared" si="3"/>
        <v>4.5</v>
      </c>
      <c r="I17" s="18">
        <f t="shared" si="4"/>
        <v>4.75</v>
      </c>
      <c r="J17" s="12">
        <v>0.25</v>
      </c>
      <c r="K17" s="13"/>
      <c r="L17" s="13" t="s">
        <v>32</v>
      </c>
    </row>
    <row r="18" spans="1:12" ht="28.5" customHeight="1">
      <c r="A18" s="2" t="s">
        <v>13</v>
      </c>
      <c r="B18" s="2" t="s">
        <v>28</v>
      </c>
      <c r="C18" s="9">
        <v>0.125</v>
      </c>
      <c r="D18" s="18">
        <f t="shared" si="0"/>
        <v>2.5</v>
      </c>
      <c r="E18" s="18">
        <f t="shared" si="1"/>
        <v>2.5</v>
      </c>
      <c r="F18" s="18">
        <f t="shared" si="2"/>
        <v>2.5</v>
      </c>
      <c r="G18" s="20">
        <v>2.5</v>
      </c>
      <c r="H18" s="18">
        <f t="shared" si="3"/>
        <v>2.5</v>
      </c>
      <c r="I18" s="18">
        <f t="shared" si="4"/>
        <v>2.5</v>
      </c>
      <c r="J18" s="10">
        <v>0</v>
      </c>
      <c r="K18" s="11"/>
      <c r="L18" s="11"/>
    </row>
    <row r="19" spans="1:12" ht="28.5" customHeight="1">
      <c r="A19" s="2" t="s">
        <v>14</v>
      </c>
      <c r="B19" s="2" t="s">
        <v>29</v>
      </c>
      <c r="C19" s="9">
        <v>0.125</v>
      </c>
      <c r="D19" s="18">
        <f t="shared" si="0"/>
        <v>1</v>
      </c>
      <c r="E19" s="18">
        <f t="shared" si="1"/>
        <v>1</v>
      </c>
      <c r="F19" s="18">
        <f t="shared" si="2"/>
        <v>1</v>
      </c>
      <c r="G19" s="20">
        <v>1</v>
      </c>
      <c r="H19" s="18">
        <f t="shared" si="3"/>
        <v>1</v>
      </c>
      <c r="I19" s="18">
        <f t="shared" si="4"/>
        <v>1</v>
      </c>
      <c r="J19" s="10">
        <v>0</v>
      </c>
      <c r="K19" s="11"/>
      <c r="L19" s="11"/>
    </row>
    <row r="20" spans="1:12" ht="28.5" customHeight="1">
      <c r="A20" s="15" t="s">
        <v>15</v>
      </c>
      <c r="B20" s="15" t="s">
        <v>30</v>
      </c>
      <c r="C20" s="16">
        <v>0.125</v>
      </c>
      <c r="D20" s="18">
        <f t="shared" si="0"/>
        <v>0.98425196850393704</v>
      </c>
      <c r="E20" s="18">
        <f t="shared" si="1"/>
        <v>0.98425196850393704</v>
      </c>
      <c r="F20" s="18">
        <f t="shared" si="2"/>
        <v>0.98425196850393704</v>
      </c>
      <c r="G20" s="21">
        <v>0.98425196850393704</v>
      </c>
      <c r="H20" s="18">
        <f t="shared" si="3"/>
        <v>0.98425196850393704</v>
      </c>
      <c r="I20" s="18">
        <f t="shared" si="4"/>
        <v>0.98425196850393704</v>
      </c>
      <c r="J20" s="10">
        <v>0</v>
      </c>
      <c r="K20" s="11"/>
      <c r="L20" s="11"/>
    </row>
    <row r="21" spans="1:12">
      <c r="C21" s="14"/>
      <c r="D21" s="14"/>
      <c r="E21" s="14"/>
      <c r="F21" s="14"/>
      <c r="G21" s="14"/>
      <c r="H21" s="14"/>
      <c r="I21" s="14"/>
      <c r="J21" s="14"/>
    </row>
    <row r="23" spans="1:12">
      <c r="J23" s="5" t="s">
        <v>16</v>
      </c>
    </row>
  </sheetData>
  <mergeCells count="1">
    <mergeCell ref="C3:E3"/>
  </mergeCells>
  <phoneticPr fontId="6" type="noConversion"/>
  <printOptions horizontalCentered="1"/>
  <pageMargins left="0.7" right="0.7" top="0.75" bottom="0.75" header="0.3" footer="0.3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400D0A-111E-4DE5-A944-C577FDEB5D93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4674D09-A190-417D-841B-8F0FEBAF0F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AEE85C-04CF-4737-AF26-CCB61C350F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 updated fullsize 24-10-23</vt:lpstr>
      <vt:lpstr>'UA updated fullsize 24-10-23'!Print_Area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lemus</dc:creator>
  <cp:lastModifiedBy>Thuy Thai Cam</cp:lastModifiedBy>
  <cp:lastPrinted>2023-08-03T01:49:56Z</cp:lastPrinted>
  <dcterms:created xsi:type="dcterms:W3CDTF">2023-02-26T20:09:21Z</dcterms:created>
  <dcterms:modified xsi:type="dcterms:W3CDTF">2024-03-27T04:15:03Z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